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uta\Desktop\2021\IPO 2021\2. MARZO 2021\art. 11\"/>
    </mc:Choice>
  </mc:AlternateContent>
  <bookViews>
    <workbookView xWindow="0" yWindow="0" windowWidth="28800" windowHeight="12435"/>
  </bookViews>
  <sheets>
    <sheet name="Viajes nacionales" sheetId="4" r:id="rId1"/>
  </sheets>
  <definedNames>
    <definedName name="_xlnm._FilterDatabase" localSheetId="0" hidden="1">'Viajes nacionales'!$A$5:$P$21</definedName>
  </definedNames>
  <calcPr calcId="152511"/>
</workbook>
</file>

<file path=xl/calcChain.xml><?xml version="1.0" encoding="utf-8"?>
<calcChain xmlns="http://schemas.openxmlformats.org/spreadsheetml/2006/main">
  <c r="F23" i="4" l="1"/>
  <c r="F24" i="4" s="1"/>
  <c r="F40" i="4" s="1"/>
</calcChain>
</file>

<file path=xl/sharedStrings.xml><?xml version="1.0" encoding="utf-8"?>
<sst xmlns="http://schemas.openxmlformats.org/spreadsheetml/2006/main" count="209" uniqueCount="91">
  <si>
    <t xml:space="preserve">                           Información de Oficio</t>
  </si>
  <si>
    <t xml:space="preserve">                             Reportes para Ley de Acceso a la Información Pública - </t>
  </si>
  <si>
    <t xml:space="preserve">                                   Listado de viajes nacionales</t>
  </si>
  <si>
    <t>No.</t>
  </si>
  <si>
    <t>ENTIDAD QUE AUTORIZA EL VIAJE</t>
  </si>
  <si>
    <t>AUTORIDAD QUE AUTORIZA LA COMISIÓN</t>
  </si>
  <si>
    <t>DURACION TOTAL EN DIAS</t>
  </si>
  <si>
    <t>DESTINO DEL VIAJE</t>
  </si>
  <si>
    <t>COSTO VIATICOS EN Q.</t>
  </si>
  <si>
    <t>No. FORMULARIO LIQUIDACION VL</t>
  </si>
  <si>
    <t>NOMBRAMIENTO No.</t>
  </si>
  <si>
    <t>RENGLON</t>
  </si>
  <si>
    <t>NIT FUNCIONARIO, EMPLEADO O PATICULAR AUTORIZADO</t>
  </si>
  <si>
    <t>NOMBRE FUNCIONARIO O EMPLEADO</t>
  </si>
  <si>
    <t xml:space="preserve">CARGO FUNCIONARIO O EMPLEADO </t>
  </si>
  <si>
    <t>OBJETIVO Y JUSTIFICACIÓN DE LA COMISION</t>
  </si>
  <si>
    <t>FECHA DE VIAJE</t>
  </si>
  <si>
    <t>FR o CUR</t>
  </si>
  <si>
    <t>Fecha de Aprobación SICOIN</t>
  </si>
  <si>
    <t>Licda. Aura Marina Xinico Saquec</t>
  </si>
  <si>
    <t>TOTAL</t>
  </si>
  <si>
    <t>Hecho Por :</t>
  </si>
  <si>
    <t>Aprobado Por:</t>
  </si>
  <si>
    <t>Vo.Bo.</t>
  </si>
  <si>
    <t xml:space="preserve">                                Sandra Elizabet Yool Curuchich</t>
  </si>
  <si>
    <t xml:space="preserve">                                        Encargada de Tesoreria</t>
  </si>
  <si>
    <t>Directora Administrativa Financiera                               Defensora de la Mujer Indígena</t>
  </si>
  <si>
    <t xml:space="preserve">                             Defensoria de la Mujer Indigena</t>
  </si>
  <si>
    <t xml:space="preserve">                      Defensoría de la Mujer Indígena                                   </t>
  </si>
  <si>
    <t xml:space="preserve">          Defensoria de la Mujer Indigena</t>
  </si>
  <si>
    <t>Licda. Gumercinda del Rosario Garcia</t>
  </si>
  <si>
    <t>Sede Regional de Peten e Izabal</t>
  </si>
  <si>
    <t>Walter Orlando Chinchilla Veliz</t>
  </si>
  <si>
    <t>Piloto</t>
  </si>
  <si>
    <t>Por traslado de insumos de almacen a sedes regionales.</t>
  </si>
  <si>
    <t>Licda. Clemencia Chen Gonzalez</t>
  </si>
  <si>
    <t>Antigua Guatemala</t>
  </si>
  <si>
    <t>Luis Gerardo Barrientos Yac</t>
  </si>
  <si>
    <t>Asistente de Informatica</t>
  </si>
  <si>
    <t>Por apoyo en traslado de personal de la Unidad Juridica en Antigua Guatemala.</t>
  </si>
  <si>
    <t>Gloria Evelyn Dalila Curuchich Simon</t>
  </si>
  <si>
    <t>Asesor Profesional Especializado III</t>
  </si>
  <si>
    <t>Por evacuacion de audiencia y procuracion de casos</t>
  </si>
  <si>
    <t>Sede regional Quiche</t>
  </si>
  <si>
    <t>Por  traslado de personal de la Unidad Juridica a sede regional.</t>
  </si>
  <si>
    <t>Sede Regional Suchitepequez, Quetzaltenango y Totonicapan</t>
  </si>
  <si>
    <t>13 y 14/01/2021</t>
  </si>
  <si>
    <t>Jalapa</t>
  </si>
  <si>
    <t>Por traslado de personal de la Unidad Juridica.</t>
  </si>
  <si>
    <t>Sede  Regional Solola, San Marcos, Huehuetenango y Quiche</t>
  </si>
  <si>
    <t>Sra. Lilian Karina Xinico Xiquita</t>
  </si>
  <si>
    <t>Por participacion en Taller de capacitacion Fortalecimiento y Desarrollo de capacidades institucionales para potenciar las actividades economicas de las Mujeres en alianza entre DEMI y CARE Guatemala.</t>
  </si>
  <si>
    <t>Lucia Gonzalez Alvarado</t>
  </si>
  <si>
    <t>Delegada de Baja Verapaz</t>
  </si>
  <si>
    <t>14, 15 y 16 de Enero</t>
  </si>
  <si>
    <t>Quiche sacapulas, Huehuetenango Aguacatan, San Marcos Comitancillo, Quetzaltenango y Parramos Chimaltenango.</t>
  </si>
  <si>
    <t>Por recabar firmas de las integrantes de la Junta Coordinadora en los diferentes municipios.</t>
  </si>
  <si>
    <t>21 y 22 de Enero 2021</t>
  </si>
  <si>
    <t>Lic. Jose Diego Chivalan</t>
  </si>
  <si>
    <t>Encargado de la Unidad de Comunicación</t>
  </si>
  <si>
    <t>Sede regional Solola</t>
  </si>
  <si>
    <t>Por traslado de personal de la Unidad de Formacion y Educacion.</t>
  </si>
  <si>
    <t>Sede regional Coban</t>
  </si>
  <si>
    <t>Por traslado de insumos de almacen a sede regional.</t>
  </si>
  <si>
    <t>Rosa Maria Garcia Balan</t>
  </si>
  <si>
    <t>Encargada de la Unidad de Educacion y Formacion</t>
  </si>
  <si>
    <t>Apoyo en sede regional de solola por facilitacion de taller dirigido a mujeres indigenas.</t>
  </si>
  <si>
    <t>Licda. Maria Antonia Guanta Quex</t>
  </si>
  <si>
    <t>Quiche</t>
  </si>
  <si>
    <t>Maria Antonia Guanta Quex</t>
  </si>
  <si>
    <t>Directora de la Unidad Juridica</t>
  </si>
  <si>
    <t>Ana Marleny Soco Abaj</t>
  </si>
  <si>
    <t>Asistentes Profesional IV</t>
  </si>
  <si>
    <t>Por Recogen notificaciones, entrega de memoriales y procuraciones varias.</t>
  </si>
  <si>
    <t>Antigua Guatemala, Sacatepequez</t>
  </si>
  <si>
    <t>MES: MARZO 2021</t>
  </si>
  <si>
    <t>Asistente Profesional IV</t>
  </si>
  <si>
    <t>Recoger notificaciones, entrega de demandas y procuraciones</t>
  </si>
  <si>
    <t>Por traslado de personal de la unidad juridica.</t>
  </si>
  <si>
    <t>Antigua Guatemala y Santiago Sacatepequez</t>
  </si>
  <si>
    <t>Por apoyo en recabar firmas de Actas de la Unidad de Desarrollo Politico Social.</t>
  </si>
  <si>
    <t>16 y 17 de Febrero</t>
  </si>
  <si>
    <t>Por trasladode personal de la Unidad Juridica.</t>
  </si>
  <si>
    <t>Sacapulas Quiche, Aguacatan Huehuetenango, Comitancillo San Marcos, Quetzaltenango, Parramos Chimaltenango</t>
  </si>
  <si>
    <t>Por procuracion de procesos de diferentes casos en Antigua Guatemala.</t>
  </si>
  <si>
    <t>Por conduccion de vehiculo y apoyo a la Unidad  de Desarrollo Politico Legal para recolectar firmas de la Junta Coordinadora en los diferentes municipios.</t>
  </si>
  <si>
    <t>11 y 12 de marzo.</t>
  </si>
  <si>
    <t xml:space="preserve">         Directora Administrativa Financiera</t>
  </si>
  <si>
    <t xml:space="preserve">          Licda. Aura Marina Xinico Saquec</t>
  </si>
  <si>
    <t>VA. . .</t>
  </si>
  <si>
    <t>VIENE. 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</si>
</sst>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Q&quot;* #,##0.00_-;\-&quot;Q&quot;* #,##0.00_-;_-&quot;Q&quot;* &quot;-&quot;??_-;_-@_-"/>
    <numFmt numFmtId="164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4"/>
      <color theme="1"/>
      <name val="Arial"/>
      <family val="2"/>
    </font>
    <font>
      <sz val="10"/>
      <color indexed="8"/>
      <name val="Arial"/>
      <family val="2"/>
    </font>
    <font>
      <b/>
      <sz val="14"/>
      <color theme="0"/>
      <name val="Calibri"/>
      <family val="2"/>
      <scheme val="minor"/>
    </font>
    <font>
      <b/>
      <sz val="14"/>
      <color theme="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6" fillId="0" borderId="0">
      <alignment vertical="top"/>
    </xf>
    <xf numFmtId="0" fontId="14" fillId="0" borderId="0">
      <alignment vertical="top"/>
    </xf>
    <xf numFmtId="0" fontId="19" fillId="0" borderId="0">
      <alignment vertical="top"/>
    </xf>
  </cellStyleXfs>
  <cellXfs count="74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justify" wrapText="1"/>
    </xf>
    <xf numFmtId="164" fontId="2" fillId="0" borderId="0" xfId="1" applyFont="1" applyFill="1"/>
    <xf numFmtId="0" fontId="3" fillId="0" borderId="0" xfId="0" applyFont="1" applyFill="1"/>
    <xf numFmtId="0" fontId="4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6" fillId="0" borderId="0" xfId="0" applyFont="1" applyFill="1" applyAlignment="1">
      <alignment horizontal="justify" wrapText="1"/>
    </xf>
    <xf numFmtId="164" fontId="6" fillId="0" borderId="0" xfId="1" applyFont="1" applyFill="1"/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14" fontId="9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0" xfId="0" applyFont="1" applyFill="1" applyAlignment="1">
      <alignment horizontal="justify" wrapText="1"/>
    </xf>
    <xf numFmtId="0" fontId="11" fillId="0" borderId="0" xfId="0" applyFont="1" applyAlignment="1">
      <alignment horizontal="right"/>
    </xf>
    <xf numFmtId="0" fontId="11" fillId="0" borderId="0" xfId="0" applyFont="1"/>
    <xf numFmtId="0" fontId="15" fillId="0" borderId="0" xfId="0" applyFont="1"/>
    <xf numFmtId="0" fontId="11" fillId="0" borderId="0" xfId="0" applyFont="1" applyAlignment="1">
      <alignment horizontal="center"/>
    </xf>
    <xf numFmtId="0" fontId="12" fillId="0" borderId="8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44" fontId="13" fillId="0" borderId="8" xfId="1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left" vertical="center" wrapText="1"/>
    </xf>
    <xf numFmtId="14" fontId="13" fillId="0" borderId="8" xfId="0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0" fontId="17" fillId="0" borderId="0" xfId="0" applyFont="1"/>
    <xf numFmtId="0" fontId="11" fillId="0" borderId="0" xfId="0" applyFont="1" applyAlignment="1">
      <alignment horizontal="left"/>
    </xf>
    <xf numFmtId="0" fontId="17" fillId="0" borderId="0" xfId="0" applyFont="1" applyFill="1"/>
    <xf numFmtId="0" fontId="18" fillId="0" borderId="0" xfId="0" applyFont="1" applyAlignment="1"/>
    <xf numFmtId="0" fontId="12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44" fontId="13" fillId="0" borderId="4" xfId="1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14" fontId="13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44" fontId="11" fillId="0" borderId="11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164" fontId="7" fillId="0" borderId="2" xfId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44" fontId="13" fillId="0" borderId="13" xfId="1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left" vertical="center" wrapText="1"/>
    </xf>
    <xf numFmtId="14" fontId="13" fillId="0" borderId="13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14" fontId="6" fillId="0" borderId="14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14" fontId="6" fillId="0" borderId="16" xfId="0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44" fontId="13" fillId="0" borderId="18" xfId="1" applyNumberFormat="1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left" vertical="center" wrapText="1"/>
    </xf>
    <xf numFmtId="14" fontId="13" fillId="0" borderId="18" xfId="0" applyNumberFormat="1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14" fontId="6" fillId="0" borderId="19" xfId="0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10" fillId="0" borderId="1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6" fillId="0" borderId="20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</cellXfs>
  <cellStyles count="5">
    <cellStyle name="Millares 2" xfId="1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7</xdr:col>
      <xdr:colOff>156576</xdr:colOff>
      <xdr:row>4</xdr:row>
      <xdr:rowOff>217248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66" t="37908" r="30148" b="36719"/>
        <a:stretch/>
      </xdr:blipFill>
      <xdr:spPr>
        <a:xfrm>
          <a:off x="333376" y="0"/>
          <a:ext cx="7948025" cy="979248"/>
        </a:xfrm>
        <a:prstGeom prst="rect">
          <a:avLst/>
        </a:prstGeom>
      </xdr:spPr>
    </xdr:pic>
    <xdr:clientData/>
  </xdr:twoCellAnchor>
  <xdr:twoCellAnchor editAs="oneCell">
    <xdr:from>
      <xdr:col>0</xdr:col>
      <xdr:colOff>13049</xdr:colOff>
      <xdr:row>51</xdr:row>
      <xdr:rowOff>104384</xdr:rowOff>
    </xdr:from>
    <xdr:to>
      <xdr:col>15</xdr:col>
      <xdr:colOff>913356</xdr:colOff>
      <xdr:row>58</xdr:row>
      <xdr:rowOff>156576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74" t="89174" r="52233" b="4068"/>
        <a:stretch/>
      </xdr:blipFill>
      <xdr:spPr bwMode="auto">
        <a:xfrm>
          <a:off x="13049" y="29697124"/>
          <a:ext cx="19337054" cy="142222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abSelected="1" zoomScale="73" zoomScaleNormal="73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J12" sqref="J12"/>
    </sheetView>
  </sheetViews>
  <sheetFormatPr baseColWidth="10" defaultRowHeight="15" x14ac:dyDescent="0.25"/>
  <cols>
    <col min="1" max="1" width="5" style="1" customWidth="1"/>
    <col min="2" max="3" width="21.42578125" style="2" customWidth="1"/>
    <col min="4" max="4" width="12.7109375" style="1" customWidth="1"/>
    <col min="5" max="5" width="28" style="2" customWidth="1"/>
    <col min="6" max="6" width="15.5703125" style="1" customWidth="1"/>
    <col min="7" max="7" width="17.7109375" style="1" customWidth="1"/>
    <col min="8" max="8" width="11.28515625" style="3" customWidth="1"/>
    <col min="9" max="9" width="10.42578125" style="3" customWidth="1"/>
    <col min="10" max="10" width="21.42578125" style="1" customWidth="1"/>
    <col min="11" max="11" width="18.85546875" style="2" customWidth="1"/>
    <col min="12" max="12" width="20.7109375" style="2" customWidth="1"/>
    <col min="13" max="13" width="42" style="1" customWidth="1"/>
    <col min="14" max="14" width="18.42578125" style="14" customWidth="1"/>
    <col min="15" max="15" width="11" style="2" customWidth="1"/>
    <col min="16" max="16" width="14.42578125" style="1" customWidth="1"/>
    <col min="17" max="16384" width="11.42578125" style="1"/>
  </cols>
  <sheetData>
    <row r="1" spans="1:16" x14ac:dyDescent="0.25">
      <c r="B1" s="1"/>
      <c r="N1" s="4"/>
      <c r="O1" s="1"/>
    </row>
    <row r="2" spans="1:16" x14ac:dyDescent="0.25">
      <c r="B2" s="1"/>
      <c r="N2" s="4"/>
      <c r="O2" s="1"/>
    </row>
    <row r="3" spans="1:16" x14ac:dyDescent="0.25">
      <c r="B3" s="1"/>
      <c r="N3" s="4"/>
      <c r="O3" s="1"/>
    </row>
    <row r="4" spans="1:16" x14ac:dyDescent="0.25">
      <c r="B4" s="1"/>
      <c r="N4" s="4"/>
      <c r="O4" s="1"/>
    </row>
    <row r="5" spans="1:16" ht="21" x14ac:dyDescent="0.35">
      <c r="A5" s="5"/>
      <c r="B5" s="63" t="s">
        <v>0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spans="1:16" ht="21" x14ac:dyDescent="0.35">
      <c r="A6" s="63" t="s">
        <v>1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6" ht="21" x14ac:dyDescent="0.35">
      <c r="A7" s="63" t="s">
        <v>2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6" ht="15.75" thickBot="1" x14ac:dyDescent="0.3">
      <c r="A8" s="6"/>
      <c r="B8" s="7" t="s">
        <v>75</v>
      </c>
      <c r="C8" s="8"/>
      <c r="D8" s="6"/>
      <c r="E8" s="8"/>
      <c r="F8" s="6"/>
      <c r="G8" s="6"/>
      <c r="H8" s="9"/>
      <c r="I8" s="9"/>
      <c r="J8" s="6"/>
      <c r="K8" s="8"/>
      <c r="L8" s="8"/>
      <c r="M8" s="6"/>
      <c r="N8" s="8"/>
      <c r="O8" s="8"/>
      <c r="P8" s="6"/>
    </row>
    <row r="9" spans="1:16" ht="67.5" customHeight="1" thickBot="1" x14ac:dyDescent="0.3">
      <c r="A9" s="38" t="s">
        <v>3</v>
      </c>
      <c r="B9" s="39" t="s">
        <v>4</v>
      </c>
      <c r="C9" s="39" t="s">
        <v>5</v>
      </c>
      <c r="D9" s="39" t="s">
        <v>6</v>
      </c>
      <c r="E9" s="39" t="s">
        <v>7</v>
      </c>
      <c r="F9" s="40" t="s">
        <v>8</v>
      </c>
      <c r="G9" s="39" t="s">
        <v>9</v>
      </c>
      <c r="H9" s="39" t="s">
        <v>10</v>
      </c>
      <c r="I9" s="41" t="s">
        <v>11</v>
      </c>
      <c r="J9" s="41" t="s">
        <v>12</v>
      </c>
      <c r="K9" s="39" t="s">
        <v>13</v>
      </c>
      <c r="L9" s="39" t="s">
        <v>14</v>
      </c>
      <c r="M9" s="39" t="s">
        <v>15</v>
      </c>
      <c r="N9" s="39" t="s">
        <v>16</v>
      </c>
      <c r="O9" s="39" t="s">
        <v>17</v>
      </c>
      <c r="P9" s="42" t="s">
        <v>18</v>
      </c>
    </row>
    <row r="10" spans="1:16" ht="67.5" customHeight="1" x14ac:dyDescent="0.25">
      <c r="A10" s="43">
        <v>1</v>
      </c>
      <c r="B10" s="44" t="s">
        <v>35</v>
      </c>
      <c r="C10" s="44" t="s">
        <v>35</v>
      </c>
      <c r="D10" s="45">
        <v>0.35</v>
      </c>
      <c r="E10" s="45" t="s">
        <v>36</v>
      </c>
      <c r="F10" s="46">
        <v>145</v>
      </c>
      <c r="G10" s="45">
        <v>4171</v>
      </c>
      <c r="H10" s="45">
        <v>3619</v>
      </c>
      <c r="I10" s="45">
        <v>133</v>
      </c>
      <c r="J10" s="45">
        <v>59158670</v>
      </c>
      <c r="K10" s="45" t="s">
        <v>71</v>
      </c>
      <c r="L10" s="45" t="s">
        <v>72</v>
      </c>
      <c r="M10" s="47" t="s">
        <v>73</v>
      </c>
      <c r="N10" s="48">
        <v>44232</v>
      </c>
      <c r="O10" s="49">
        <v>119</v>
      </c>
      <c r="P10" s="50">
        <v>44265</v>
      </c>
    </row>
    <row r="11" spans="1:16" ht="67.5" customHeight="1" x14ac:dyDescent="0.25">
      <c r="A11" s="51">
        <v>2</v>
      </c>
      <c r="B11" s="29" t="s">
        <v>35</v>
      </c>
      <c r="C11" s="29" t="s">
        <v>35</v>
      </c>
      <c r="D11" s="30">
        <v>0.2</v>
      </c>
      <c r="E11" s="30" t="s">
        <v>47</v>
      </c>
      <c r="F11" s="31">
        <v>44.5</v>
      </c>
      <c r="G11" s="30">
        <v>4161</v>
      </c>
      <c r="H11" s="30">
        <v>3603</v>
      </c>
      <c r="I11" s="30">
        <v>133</v>
      </c>
      <c r="J11" s="30">
        <v>23159758</v>
      </c>
      <c r="K11" s="30" t="s">
        <v>69</v>
      </c>
      <c r="L11" s="30" t="s">
        <v>70</v>
      </c>
      <c r="M11" s="32" t="s">
        <v>42</v>
      </c>
      <c r="N11" s="33">
        <v>44202</v>
      </c>
      <c r="O11" s="34">
        <v>119</v>
      </c>
      <c r="P11" s="52">
        <v>44265</v>
      </c>
    </row>
    <row r="12" spans="1:16" ht="67.5" customHeight="1" x14ac:dyDescent="0.25">
      <c r="A12" s="51">
        <v>3</v>
      </c>
      <c r="B12" s="29" t="s">
        <v>30</v>
      </c>
      <c r="C12" s="29" t="s">
        <v>30</v>
      </c>
      <c r="D12" s="30">
        <v>0.2</v>
      </c>
      <c r="E12" s="30" t="s">
        <v>47</v>
      </c>
      <c r="F12" s="31">
        <v>78.5</v>
      </c>
      <c r="G12" s="30">
        <v>4162</v>
      </c>
      <c r="H12" s="30">
        <v>3609</v>
      </c>
      <c r="I12" s="30">
        <v>133</v>
      </c>
      <c r="J12" s="30">
        <v>36546632</v>
      </c>
      <c r="K12" s="30" t="s">
        <v>32</v>
      </c>
      <c r="L12" s="30" t="s">
        <v>33</v>
      </c>
      <c r="M12" s="32" t="s">
        <v>48</v>
      </c>
      <c r="N12" s="33">
        <v>44202</v>
      </c>
      <c r="O12" s="34">
        <v>119</v>
      </c>
      <c r="P12" s="52">
        <v>44265</v>
      </c>
    </row>
    <row r="13" spans="1:16" ht="67.5" customHeight="1" x14ac:dyDescent="0.25">
      <c r="A13" s="51">
        <v>4</v>
      </c>
      <c r="B13" s="29" t="s">
        <v>30</v>
      </c>
      <c r="C13" s="29" t="s">
        <v>30</v>
      </c>
      <c r="D13" s="30">
        <v>0.5</v>
      </c>
      <c r="E13" s="30" t="s">
        <v>45</v>
      </c>
      <c r="F13" s="31">
        <v>197</v>
      </c>
      <c r="G13" s="30">
        <v>4163</v>
      </c>
      <c r="H13" s="30">
        <v>3610</v>
      </c>
      <c r="I13" s="30">
        <v>133</v>
      </c>
      <c r="J13" s="30">
        <v>36546632</v>
      </c>
      <c r="K13" s="30" t="s">
        <v>32</v>
      </c>
      <c r="L13" s="30" t="s">
        <v>33</v>
      </c>
      <c r="M13" s="32" t="s">
        <v>34</v>
      </c>
      <c r="N13" s="33">
        <v>44203</v>
      </c>
      <c r="O13" s="34">
        <v>119</v>
      </c>
      <c r="P13" s="52">
        <v>44265</v>
      </c>
    </row>
    <row r="14" spans="1:16" ht="67.5" customHeight="1" x14ac:dyDescent="0.25">
      <c r="A14" s="51">
        <v>5</v>
      </c>
      <c r="B14" s="29" t="s">
        <v>30</v>
      </c>
      <c r="C14" s="29" t="s">
        <v>30</v>
      </c>
      <c r="D14" s="30">
        <v>0.2</v>
      </c>
      <c r="E14" s="30" t="s">
        <v>36</v>
      </c>
      <c r="F14" s="31">
        <v>61.5</v>
      </c>
      <c r="G14" s="30">
        <v>4165</v>
      </c>
      <c r="H14" s="30">
        <v>3612</v>
      </c>
      <c r="I14" s="30">
        <v>133</v>
      </c>
      <c r="J14" s="30">
        <v>36546631</v>
      </c>
      <c r="K14" s="30" t="s">
        <v>32</v>
      </c>
      <c r="L14" s="30" t="s">
        <v>33</v>
      </c>
      <c r="M14" s="32" t="s">
        <v>39</v>
      </c>
      <c r="N14" s="33">
        <v>44204</v>
      </c>
      <c r="O14" s="34">
        <v>119</v>
      </c>
      <c r="P14" s="52">
        <v>44265</v>
      </c>
    </row>
    <row r="15" spans="1:16" ht="67.5" customHeight="1" x14ac:dyDescent="0.25">
      <c r="A15" s="51">
        <v>6</v>
      </c>
      <c r="B15" s="29" t="s">
        <v>35</v>
      </c>
      <c r="C15" s="29" t="s">
        <v>35</v>
      </c>
      <c r="D15" s="30">
        <v>0.2</v>
      </c>
      <c r="E15" s="30" t="s">
        <v>74</v>
      </c>
      <c r="F15" s="31">
        <v>44.5</v>
      </c>
      <c r="G15" s="30">
        <v>4164</v>
      </c>
      <c r="H15" s="30">
        <v>3611</v>
      </c>
      <c r="I15" s="30">
        <v>133</v>
      </c>
      <c r="J15" s="30">
        <v>23159758</v>
      </c>
      <c r="K15" s="30" t="s">
        <v>69</v>
      </c>
      <c r="L15" s="30" t="s">
        <v>70</v>
      </c>
      <c r="M15" s="32" t="s">
        <v>42</v>
      </c>
      <c r="N15" s="33">
        <v>44204</v>
      </c>
      <c r="O15" s="34">
        <v>119</v>
      </c>
      <c r="P15" s="52">
        <v>44265</v>
      </c>
    </row>
    <row r="16" spans="1:16" ht="67.5" customHeight="1" x14ac:dyDescent="0.25">
      <c r="A16" s="51">
        <v>7</v>
      </c>
      <c r="B16" s="29" t="s">
        <v>30</v>
      </c>
      <c r="C16" s="29" t="s">
        <v>30</v>
      </c>
      <c r="D16" s="30">
        <v>1.2</v>
      </c>
      <c r="E16" s="30" t="s">
        <v>43</v>
      </c>
      <c r="F16" s="31">
        <v>388</v>
      </c>
      <c r="G16" s="30">
        <v>4167</v>
      </c>
      <c r="H16" s="30">
        <v>3614</v>
      </c>
      <c r="I16" s="30">
        <v>133</v>
      </c>
      <c r="J16" s="30">
        <v>36546631</v>
      </c>
      <c r="K16" s="30" t="s">
        <v>32</v>
      </c>
      <c r="L16" s="30" t="s">
        <v>33</v>
      </c>
      <c r="M16" s="32" t="s">
        <v>44</v>
      </c>
      <c r="N16" s="33" t="s">
        <v>46</v>
      </c>
      <c r="O16" s="34">
        <v>119</v>
      </c>
      <c r="P16" s="52">
        <v>44265</v>
      </c>
    </row>
    <row r="17" spans="1:16" ht="67.5" customHeight="1" x14ac:dyDescent="0.25">
      <c r="A17" s="51">
        <v>8</v>
      </c>
      <c r="B17" s="19" t="s">
        <v>35</v>
      </c>
      <c r="C17" s="19" t="s">
        <v>35</v>
      </c>
      <c r="D17" s="30">
        <v>0.4</v>
      </c>
      <c r="E17" s="30" t="s">
        <v>68</v>
      </c>
      <c r="F17" s="31">
        <v>110</v>
      </c>
      <c r="G17" s="30">
        <v>4179</v>
      </c>
      <c r="H17" s="30">
        <v>3615</v>
      </c>
      <c r="I17" s="30">
        <v>133</v>
      </c>
      <c r="J17" s="30">
        <v>23159758</v>
      </c>
      <c r="K17" s="30" t="s">
        <v>69</v>
      </c>
      <c r="L17" s="30" t="s">
        <v>70</v>
      </c>
      <c r="M17" s="22" t="s">
        <v>42</v>
      </c>
      <c r="N17" s="33" t="s">
        <v>46</v>
      </c>
      <c r="O17" s="34">
        <v>119</v>
      </c>
      <c r="P17" s="52">
        <v>44265</v>
      </c>
    </row>
    <row r="18" spans="1:16" ht="114.75" customHeight="1" x14ac:dyDescent="0.25">
      <c r="A18" s="51">
        <v>9</v>
      </c>
      <c r="B18" s="19" t="s">
        <v>50</v>
      </c>
      <c r="C18" s="19" t="s">
        <v>50</v>
      </c>
      <c r="D18" s="20">
        <v>1.8</v>
      </c>
      <c r="E18" s="20" t="s">
        <v>36</v>
      </c>
      <c r="F18" s="21">
        <v>160</v>
      </c>
      <c r="G18" s="20">
        <v>4169</v>
      </c>
      <c r="H18" s="20">
        <v>3616</v>
      </c>
      <c r="I18" s="20">
        <v>133</v>
      </c>
      <c r="J18" s="20">
        <v>9097082</v>
      </c>
      <c r="K18" s="20" t="s">
        <v>52</v>
      </c>
      <c r="L18" s="20" t="s">
        <v>53</v>
      </c>
      <c r="M18" s="22" t="s">
        <v>51</v>
      </c>
      <c r="N18" s="23" t="s">
        <v>54</v>
      </c>
      <c r="O18" s="34">
        <v>119</v>
      </c>
      <c r="P18" s="52">
        <v>44265</v>
      </c>
    </row>
    <row r="19" spans="1:16" ht="67.5" customHeight="1" x14ac:dyDescent="0.25">
      <c r="A19" s="51">
        <v>10</v>
      </c>
      <c r="B19" s="19" t="s">
        <v>30</v>
      </c>
      <c r="C19" s="19" t="s">
        <v>30</v>
      </c>
      <c r="D19" s="20">
        <v>1.2</v>
      </c>
      <c r="E19" s="20" t="s">
        <v>49</v>
      </c>
      <c r="F19" s="21">
        <v>408</v>
      </c>
      <c r="G19" s="20">
        <v>4166</v>
      </c>
      <c r="H19" s="20">
        <v>3613</v>
      </c>
      <c r="I19" s="20">
        <v>133</v>
      </c>
      <c r="J19" s="20">
        <v>36546631</v>
      </c>
      <c r="K19" s="20" t="s">
        <v>32</v>
      </c>
      <c r="L19" s="20" t="s">
        <v>33</v>
      </c>
      <c r="M19" s="22" t="s">
        <v>34</v>
      </c>
      <c r="N19" s="23">
        <v>44211</v>
      </c>
      <c r="O19" s="34">
        <v>119</v>
      </c>
      <c r="P19" s="52">
        <v>44265</v>
      </c>
    </row>
    <row r="20" spans="1:16" ht="67.5" customHeight="1" x14ac:dyDescent="0.25">
      <c r="A20" s="51">
        <v>11</v>
      </c>
      <c r="B20" s="19" t="s">
        <v>67</v>
      </c>
      <c r="C20" s="19" t="s">
        <v>67</v>
      </c>
      <c r="D20" s="20">
        <v>0.2</v>
      </c>
      <c r="E20" s="20" t="s">
        <v>36</v>
      </c>
      <c r="F20" s="21">
        <v>80.5</v>
      </c>
      <c r="G20" s="20">
        <v>4178</v>
      </c>
      <c r="H20" s="20">
        <v>3637</v>
      </c>
      <c r="I20" s="20">
        <v>133</v>
      </c>
      <c r="J20" s="20">
        <v>38515520</v>
      </c>
      <c r="K20" s="20" t="s">
        <v>40</v>
      </c>
      <c r="L20" s="20" t="s">
        <v>41</v>
      </c>
      <c r="M20" s="22" t="s">
        <v>42</v>
      </c>
      <c r="N20" s="23">
        <v>44239</v>
      </c>
      <c r="O20" s="34">
        <v>119</v>
      </c>
      <c r="P20" s="52">
        <v>44265</v>
      </c>
    </row>
    <row r="21" spans="1:16" ht="72" customHeight="1" x14ac:dyDescent="0.25">
      <c r="A21" s="51">
        <v>12</v>
      </c>
      <c r="B21" s="29" t="s">
        <v>30</v>
      </c>
      <c r="C21" s="29" t="s">
        <v>30</v>
      </c>
      <c r="D21" s="30">
        <v>0.5</v>
      </c>
      <c r="E21" s="30" t="s">
        <v>31</v>
      </c>
      <c r="F21" s="31">
        <v>200</v>
      </c>
      <c r="G21" s="30">
        <v>4181</v>
      </c>
      <c r="H21" s="30">
        <v>3628</v>
      </c>
      <c r="I21" s="30">
        <v>133</v>
      </c>
      <c r="J21" s="30">
        <v>36546631</v>
      </c>
      <c r="K21" s="30" t="s">
        <v>32</v>
      </c>
      <c r="L21" s="30" t="s">
        <v>33</v>
      </c>
      <c r="M21" s="32" t="s">
        <v>34</v>
      </c>
      <c r="N21" s="33">
        <v>44215</v>
      </c>
      <c r="O21" s="34">
        <v>119</v>
      </c>
      <c r="P21" s="52">
        <v>44265</v>
      </c>
    </row>
    <row r="22" spans="1:16" ht="72" customHeight="1" x14ac:dyDescent="0.25">
      <c r="A22" s="51">
        <v>13</v>
      </c>
      <c r="B22" s="29" t="s">
        <v>35</v>
      </c>
      <c r="C22" s="29" t="s">
        <v>35</v>
      </c>
      <c r="D22" s="30">
        <v>0.35</v>
      </c>
      <c r="E22" s="30" t="s">
        <v>36</v>
      </c>
      <c r="F22" s="31">
        <v>138</v>
      </c>
      <c r="G22" s="30">
        <v>4184</v>
      </c>
      <c r="H22" s="30">
        <v>3631</v>
      </c>
      <c r="I22" s="30">
        <v>133</v>
      </c>
      <c r="J22" s="30">
        <v>63332795</v>
      </c>
      <c r="K22" s="30" t="s">
        <v>37</v>
      </c>
      <c r="L22" s="30" t="s">
        <v>38</v>
      </c>
      <c r="M22" s="32" t="s">
        <v>39</v>
      </c>
      <c r="N22" s="33">
        <v>44217</v>
      </c>
      <c r="O22" s="34">
        <v>119</v>
      </c>
      <c r="P22" s="52">
        <v>44265</v>
      </c>
    </row>
    <row r="23" spans="1:16" ht="72" customHeight="1" x14ac:dyDescent="0.25">
      <c r="A23" s="68" t="s">
        <v>89</v>
      </c>
      <c r="B23" s="69"/>
      <c r="C23" s="69"/>
      <c r="D23" s="69"/>
      <c r="E23" s="70"/>
      <c r="F23" s="31">
        <f>SUM(F10:F22)</f>
        <v>2055.5</v>
      </c>
      <c r="G23" s="71"/>
      <c r="H23" s="72"/>
      <c r="I23" s="72"/>
      <c r="J23" s="72"/>
      <c r="K23" s="72"/>
      <c r="L23" s="72"/>
      <c r="M23" s="72"/>
      <c r="N23" s="72"/>
      <c r="O23" s="72"/>
      <c r="P23" s="73"/>
    </row>
    <row r="24" spans="1:16" ht="72" customHeight="1" x14ac:dyDescent="0.25">
      <c r="A24" s="68" t="s">
        <v>90</v>
      </c>
      <c r="B24" s="69"/>
      <c r="C24" s="69"/>
      <c r="D24" s="69"/>
      <c r="E24" s="70"/>
      <c r="F24" s="31">
        <f>F23</f>
        <v>2055.5</v>
      </c>
      <c r="G24" s="71"/>
      <c r="H24" s="72"/>
      <c r="I24" s="72"/>
      <c r="J24" s="72"/>
      <c r="K24" s="72"/>
      <c r="L24" s="72"/>
      <c r="M24" s="72"/>
      <c r="N24" s="72"/>
      <c r="O24" s="72"/>
      <c r="P24" s="73"/>
    </row>
    <row r="25" spans="1:16" ht="49.5" customHeight="1" x14ac:dyDescent="0.25">
      <c r="A25" s="51">
        <v>14</v>
      </c>
      <c r="B25" s="29" t="s">
        <v>35</v>
      </c>
      <c r="C25" s="29" t="s">
        <v>35</v>
      </c>
      <c r="D25" s="30">
        <v>0.35</v>
      </c>
      <c r="E25" s="30" t="s">
        <v>36</v>
      </c>
      <c r="F25" s="31">
        <v>132</v>
      </c>
      <c r="G25" s="30">
        <v>4182</v>
      </c>
      <c r="H25" s="30">
        <v>3629</v>
      </c>
      <c r="I25" s="30">
        <v>133</v>
      </c>
      <c r="J25" s="30">
        <v>38515520</v>
      </c>
      <c r="K25" s="30" t="s">
        <v>40</v>
      </c>
      <c r="L25" s="30" t="s">
        <v>41</v>
      </c>
      <c r="M25" s="32" t="s">
        <v>42</v>
      </c>
      <c r="N25" s="33">
        <v>44217</v>
      </c>
      <c r="O25" s="34">
        <v>119</v>
      </c>
      <c r="P25" s="52">
        <v>44265</v>
      </c>
    </row>
    <row r="26" spans="1:16" ht="104.25" customHeight="1" x14ac:dyDescent="0.25">
      <c r="A26" s="51">
        <v>15</v>
      </c>
      <c r="B26" s="19" t="s">
        <v>30</v>
      </c>
      <c r="C26" s="19" t="s">
        <v>30</v>
      </c>
      <c r="D26" s="20">
        <v>1.35</v>
      </c>
      <c r="E26" s="20" t="s">
        <v>55</v>
      </c>
      <c r="F26" s="21">
        <v>490</v>
      </c>
      <c r="G26" s="20">
        <v>4183</v>
      </c>
      <c r="H26" s="20">
        <v>3630</v>
      </c>
      <c r="I26" s="20">
        <v>133</v>
      </c>
      <c r="J26" s="20">
        <v>36546631</v>
      </c>
      <c r="K26" s="20" t="s">
        <v>32</v>
      </c>
      <c r="L26" s="20" t="s">
        <v>33</v>
      </c>
      <c r="M26" s="22" t="s">
        <v>56</v>
      </c>
      <c r="N26" s="23" t="s">
        <v>57</v>
      </c>
      <c r="O26" s="34">
        <v>119</v>
      </c>
      <c r="P26" s="52">
        <v>44265</v>
      </c>
    </row>
    <row r="27" spans="1:16" ht="56.25" customHeight="1" x14ac:dyDescent="0.25">
      <c r="A27" s="51">
        <v>16</v>
      </c>
      <c r="B27" s="29" t="s">
        <v>35</v>
      </c>
      <c r="C27" s="29" t="s">
        <v>35</v>
      </c>
      <c r="D27" s="30">
        <v>0.35</v>
      </c>
      <c r="E27" s="30" t="s">
        <v>36</v>
      </c>
      <c r="F27" s="31">
        <v>128</v>
      </c>
      <c r="G27" s="30">
        <v>4186</v>
      </c>
      <c r="H27" s="30">
        <v>3633</v>
      </c>
      <c r="I27" s="30">
        <v>133</v>
      </c>
      <c r="J27" s="30">
        <v>38515521</v>
      </c>
      <c r="K27" s="30" t="s">
        <v>40</v>
      </c>
      <c r="L27" s="30" t="s">
        <v>41</v>
      </c>
      <c r="M27" s="32" t="s">
        <v>42</v>
      </c>
      <c r="N27" s="33">
        <v>44221</v>
      </c>
      <c r="O27" s="34">
        <v>119</v>
      </c>
      <c r="P27" s="52">
        <v>44265</v>
      </c>
    </row>
    <row r="28" spans="1:16" ht="54" customHeight="1" x14ac:dyDescent="0.25">
      <c r="A28" s="51">
        <v>17</v>
      </c>
      <c r="B28" s="19" t="s">
        <v>35</v>
      </c>
      <c r="C28" s="19" t="s">
        <v>35</v>
      </c>
      <c r="D28" s="20">
        <v>0.35</v>
      </c>
      <c r="E28" s="20" t="s">
        <v>36</v>
      </c>
      <c r="F28" s="21">
        <v>121</v>
      </c>
      <c r="G28" s="20">
        <v>4187</v>
      </c>
      <c r="H28" s="20">
        <v>3634</v>
      </c>
      <c r="I28" s="20">
        <v>133</v>
      </c>
      <c r="J28" s="20">
        <v>12813524</v>
      </c>
      <c r="K28" s="20" t="s">
        <v>58</v>
      </c>
      <c r="L28" s="20" t="s">
        <v>59</v>
      </c>
      <c r="M28" s="22" t="s">
        <v>48</v>
      </c>
      <c r="N28" s="23">
        <v>44221</v>
      </c>
      <c r="O28" s="34">
        <v>119</v>
      </c>
      <c r="P28" s="52">
        <v>44265</v>
      </c>
    </row>
    <row r="29" spans="1:16" ht="34.5" customHeight="1" x14ac:dyDescent="0.25">
      <c r="A29" s="51">
        <v>18</v>
      </c>
      <c r="B29" s="19" t="s">
        <v>30</v>
      </c>
      <c r="C29" s="19" t="s">
        <v>30</v>
      </c>
      <c r="D29" s="20">
        <v>0.35</v>
      </c>
      <c r="E29" s="20" t="s">
        <v>60</v>
      </c>
      <c r="F29" s="21">
        <v>135</v>
      </c>
      <c r="G29" s="20">
        <v>4188</v>
      </c>
      <c r="H29" s="20">
        <v>3635</v>
      </c>
      <c r="I29" s="20">
        <v>133</v>
      </c>
      <c r="J29" s="20">
        <v>36546631</v>
      </c>
      <c r="K29" s="20" t="s">
        <v>32</v>
      </c>
      <c r="L29" s="20" t="s">
        <v>33</v>
      </c>
      <c r="M29" s="22" t="s">
        <v>61</v>
      </c>
      <c r="N29" s="23">
        <v>44222</v>
      </c>
      <c r="O29" s="34">
        <v>119</v>
      </c>
      <c r="P29" s="52">
        <v>44265</v>
      </c>
    </row>
    <row r="30" spans="1:16" ht="34.5" customHeight="1" x14ac:dyDescent="0.25">
      <c r="A30" s="51">
        <v>19</v>
      </c>
      <c r="B30" s="19" t="s">
        <v>30</v>
      </c>
      <c r="C30" s="19" t="s">
        <v>30</v>
      </c>
      <c r="D30" s="20">
        <v>0.35</v>
      </c>
      <c r="E30" s="20" t="s">
        <v>62</v>
      </c>
      <c r="F30" s="21">
        <v>135</v>
      </c>
      <c r="G30" s="20">
        <v>4185</v>
      </c>
      <c r="H30" s="20">
        <v>3632</v>
      </c>
      <c r="I30" s="20">
        <v>133</v>
      </c>
      <c r="J30" s="20">
        <v>36546631</v>
      </c>
      <c r="K30" s="20" t="s">
        <v>32</v>
      </c>
      <c r="L30" s="20" t="s">
        <v>33</v>
      </c>
      <c r="M30" s="22" t="s">
        <v>63</v>
      </c>
      <c r="N30" s="23">
        <v>44221</v>
      </c>
      <c r="O30" s="34">
        <v>119</v>
      </c>
      <c r="P30" s="52">
        <v>44265</v>
      </c>
    </row>
    <row r="31" spans="1:16" ht="54.75" customHeight="1" x14ac:dyDescent="0.25">
      <c r="A31" s="51">
        <v>20</v>
      </c>
      <c r="B31" s="19" t="s">
        <v>35</v>
      </c>
      <c r="C31" s="19" t="s">
        <v>35</v>
      </c>
      <c r="D31" s="20">
        <v>0.35</v>
      </c>
      <c r="E31" s="20" t="s">
        <v>60</v>
      </c>
      <c r="F31" s="21">
        <v>129.5</v>
      </c>
      <c r="G31" s="20">
        <v>4189</v>
      </c>
      <c r="H31" s="20">
        <v>3636</v>
      </c>
      <c r="I31" s="20">
        <v>133</v>
      </c>
      <c r="J31" s="20">
        <v>29835577</v>
      </c>
      <c r="K31" s="20" t="s">
        <v>64</v>
      </c>
      <c r="L31" s="61" t="s">
        <v>65</v>
      </c>
      <c r="M31" s="22" t="s">
        <v>66</v>
      </c>
      <c r="N31" s="23">
        <v>44222</v>
      </c>
      <c r="O31" s="34">
        <v>119</v>
      </c>
      <c r="P31" s="52">
        <v>44265</v>
      </c>
    </row>
    <row r="32" spans="1:16" ht="43.5" customHeight="1" x14ac:dyDescent="0.25">
      <c r="A32" s="51">
        <v>21</v>
      </c>
      <c r="B32" s="29" t="s">
        <v>67</v>
      </c>
      <c r="C32" s="29" t="s">
        <v>67</v>
      </c>
      <c r="D32" s="30">
        <v>0.2</v>
      </c>
      <c r="E32" s="30" t="s">
        <v>74</v>
      </c>
      <c r="F32" s="31">
        <v>80</v>
      </c>
      <c r="G32" s="30">
        <v>4190</v>
      </c>
      <c r="H32" s="30">
        <v>3639</v>
      </c>
      <c r="I32" s="30">
        <v>133</v>
      </c>
      <c r="J32" s="30">
        <v>59158670</v>
      </c>
      <c r="K32" s="30" t="s">
        <v>71</v>
      </c>
      <c r="L32" s="30" t="s">
        <v>76</v>
      </c>
      <c r="M32" s="32" t="s">
        <v>77</v>
      </c>
      <c r="N32" s="33">
        <v>44252</v>
      </c>
      <c r="O32" s="34">
        <v>164</v>
      </c>
      <c r="P32" s="52">
        <v>44280</v>
      </c>
    </row>
    <row r="33" spans="1:16" ht="42.75" customHeight="1" x14ac:dyDescent="0.25">
      <c r="A33" s="51">
        <v>22</v>
      </c>
      <c r="B33" s="29" t="s">
        <v>30</v>
      </c>
      <c r="C33" s="29" t="s">
        <v>30</v>
      </c>
      <c r="D33" s="30">
        <v>0.2</v>
      </c>
      <c r="E33" s="30" t="s">
        <v>74</v>
      </c>
      <c r="F33" s="31">
        <v>80</v>
      </c>
      <c r="G33" s="30">
        <v>4191</v>
      </c>
      <c r="H33" s="30">
        <v>3640</v>
      </c>
      <c r="I33" s="30">
        <v>133</v>
      </c>
      <c r="J33" s="30">
        <v>36546631</v>
      </c>
      <c r="K33" s="30" t="s">
        <v>32</v>
      </c>
      <c r="L33" s="30" t="s">
        <v>33</v>
      </c>
      <c r="M33" s="32" t="s">
        <v>78</v>
      </c>
      <c r="N33" s="33">
        <v>44249</v>
      </c>
      <c r="O33" s="34">
        <v>164</v>
      </c>
      <c r="P33" s="52">
        <v>44280</v>
      </c>
    </row>
    <row r="34" spans="1:16" ht="36.75" customHeight="1" x14ac:dyDescent="0.25">
      <c r="A34" s="51">
        <v>23</v>
      </c>
      <c r="B34" s="29" t="s">
        <v>30</v>
      </c>
      <c r="C34" s="29" t="s">
        <v>30</v>
      </c>
      <c r="D34" s="30">
        <v>0.2</v>
      </c>
      <c r="E34" s="30" t="s">
        <v>79</v>
      </c>
      <c r="F34" s="31">
        <v>78.5</v>
      </c>
      <c r="G34" s="30">
        <v>4177</v>
      </c>
      <c r="H34" s="30">
        <v>3626</v>
      </c>
      <c r="I34" s="30">
        <v>133</v>
      </c>
      <c r="J34" s="30">
        <v>36546632</v>
      </c>
      <c r="K34" s="30" t="s">
        <v>32</v>
      </c>
      <c r="L34" s="30" t="s">
        <v>33</v>
      </c>
      <c r="M34" s="32" t="s">
        <v>78</v>
      </c>
      <c r="N34" s="33">
        <v>44239</v>
      </c>
      <c r="O34" s="34">
        <v>164</v>
      </c>
      <c r="P34" s="52">
        <v>44280</v>
      </c>
    </row>
    <row r="35" spans="1:16" ht="93.75" customHeight="1" x14ac:dyDescent="0.25">
      <c r="A35" s="51">
        <v>24</v>
      </c>
      <c r="B35" s="29" t="s">
        <v>30</v>
      </c>
      <c r="C35" s="29" t="s">
        <v>30</v>
      </c>
      <c r="D35" s="30">
        <v>1.35</v>
      </c>
      <c r="E35" s="30" t="s">
        <v>83</v>
      </c>
      <c r="F35" s="31">
        <v>490</v>
      </c>
      <c r="G35" s="30">
        <v>4180</v>
      </c>
      <c r="H35" s="30">
        <v>3638</v>
      </c>
      <c r="I35" s="30">
        <v>133</v>
      </c>
      <c r="J35" s="30">
        <v>36546632</v>
      </c>
      <c r="K35" s="30" t="s">
        <v>32</v>
      </c>
      <c r="L35" s="30" t="s">
        <v>33</v>
      </c>
      <c r="M35" s="32" t="s">
        <v>80</v>
      </c>
      <c r="N35" s="33" t="s">
        <v>81</v>
      </c>
      <c r="O35" s="34">
        <v>164</v>
      </c>
      <c r="P35" s="52">
        <v>44280</v>
      </c>
    </row>
    <row r="36" spans="1:16" ht="42" customHeight="1" x14ac:dyDescent="0.25">
      <c r="A36" s="51">
        <v>25</v>
      </c>
      <c r="B36" s="29" t="s">
        <v>30</v>
      </c>
      <c r="C36" s="29" t="s">
        <v>30</v>
      </c>
      <c r="D36" s="30">
        <v>0.2</v>
      </c>
      <c r="E36" s="30" t="s">
        <v>36</v>
      </c>
      <c r="F36" s="31">
        <v>82</v>
      </c>
      <c r="G36" s="30">
        <v>4192</v>
      </c>
      <c r="H36" s="30">
        <v>3641</v>
      </c>
      <c r="I36" s="30">
        <v>133</v>
      </c>
      <c r="J36" s="30">
        <v>36546633</v>
      </c>
      <c r="K36" s="30" t="s">
        <v>32</v>
      </c>
      <c r="L36" s="30" t="s">
        <v>33</v>
      </c>
      <c r="M36" s="32" t="s">
        <v>82</v>
      </c>
      <c r="N36" s="33">
        <v>44251</v>
      </c>
      <c r="O36" s="34">
        <v>164</v>
      </c>
      <c r="P36" s="52">
        <v>44280</v>
      </c>
    </row>
    <row r="37" spans="1:16" ht="39.75" customHeight="1" x14ac:dyDescent="0.25">
      <c r="A37" s="51">
        <v>26</v>
      </c>
      <c r="B37" s="29" t="s">
        <v>35</v>
      </c>
      <c r="C37" s="29" t="s">
        <v>35</v>
      </c>
      <c r="D37" s="30">
        <v>0.2</v>
      </c>
      <c r="E37" s="30" t="s">
        <v>36</v>
      </c>
      <c r="F37" s="31">
        <v>65</v>
      </c>
      <c r="G37" s="30">
        <v>4172</v>
      </c>
      <c r="H37" s="30">
        <v>3627</v>
      </c>
      <c r="I37" s="30">
        <v>133</v>
      </c>
      <c r="J37" s="30">
        <v>23159758</v>
      </c>
      <c r="K37" s="30" t="s">
        <v>69</v>
      </c>
      <c r="L37" s="30" t="s">
        <v>70</v>
      </c>
      <c r="M37" s="32" t="s">
        <v>84</v>
      </c>
      <c r="N37" s="33">
        <v>44251</v>
      </c>
      <c r="O37" s="34">
        <v>164</v>
      </c>
      <c r="P37" s="52">
        <v>44280</v>
      </c>
    </row>
    <row r="38" spans="1:16" ht="110.25" customHeight="1" x14ac:dyDescent="0.25">
      <c r="A38" s="51">
        <v>27</v>
      </c>
      <c r="B38" s="29" t="s">
        <v>30</v>
      </c>
      <c r="C38" s="29" t="s">
        <v>30</v>
      </c>
      <c r="D38" s="30">
        <v>1.35</v>
      </c>
      <c r="E38" s="30" t="s">
        <v>83</v>
      </c>
      <c r="F38" s="31">
        <v>493</v>
      </c>
      <c r="G38" s="30">
        <v>4195</v>
      </c>
      <c r="H38" s="30">
        <v>3645</v>
      </c>
      <c r="I38" s="30">
        <v>133</v>
      </c>
      <c r="J38" s="30">
        <v>36546632</v>
      </c>
      <c r="K38" s="30" t="s">
        <v>32</v>
      </c>
      <c r="L38" s="30" t="s">
        <v>33</v>
      </c>
      <c r="M38" s="32" t="s">
        <v>85</v>
      </c>
      <c r="N38" s="33" t="s">
        <v>86</v>
      </c>
      <c r="O38" s="34">
        <v>181</v>
      </c>
      <c r="P38" s="52">
        <v>44285</v>
      </c>
    </row>
    <row r="39" spans="1:16" ht="42" customHeight="1" thickBot="1" x14ac:dyDescent="0.3">
      <c r="A39" s="53">
        <v>28</v>
      </c>
      <c r="B39" s="54" t="s">
        <v>67</v>
      </c>
      <c r="C39" s="54" t="s">
        <v>67</v>
      </c>
      <c r="D39" s="55">
        <v>0.2</v>
      </c>
      <c r="E39" s="55" t="s">
        <v>74</v>
      </c>
      <c r="F39" s="56">
        <v>80</v>
      </c>
      <c r="G39" s="55">
        <v>4196</v>
      </c>
      <c r="H39" s="55">
        <v>3646</v>
      </c>
      <c r="I39" s="55">
        <v>133</v>
      </c>
      <c r="J39" s="55">
        <v>59158670</v>
      </c>
      <c r="K39" s="55" t="s">
        <v>71</v>
      </c>
      <c r="L39" s="55" t="s">
        <v>72</v>
      </c>
      <c r="M39" s="57" t="s">
        <v>73</v>
      </c>
      <c r="N39" s="58">
        <v>44270</v>
      </c>
      <c r="O39" s="59">
        <v>181</v>
      </c>
      <c r="P39" s="60">
        <v>44285</v>
      </c>
    </row>
    <row r="40" spans="1:16" ht="21.75" customHeight="1" thickBot="1" x14ac:dyDescent="0.3">
      <c r="A40" s="35"/>
      <c r="B40" s="64" t="s">
        <v>20</v>
      </c>
      <c r="C40" s="64"/>
      <c r="D40" s="64"/>
      <c r="E40" s="64"/>
      <c r="F40" s="36">
        <f>SUM(F24:F39)</f>
        <v>4774.5</v>
      </c>
      <c r="G40" s="10"/>
      <c r="H40" s="10"/>
      <c r="I40" s="10"/>
      <c r="J40" s="10"/>
      <c r="K40" s="10"/>
      <c r="L40" s="10"/>
      <c r="M40" s="11"/>
      <c r="N40" s="12"/>
      <c r="O40" s="10"/>
      <c r="P40" s="12"/>
    </row>
    <row r="41" spans="1:16" ht="15" customHeight="1" x14ac:dyDescent="0.25">
      <c r="A41" s="13"/>
      <c r="O41" s="13"/>
      <c r="P41" s="13"/>
    </row>
    <row r="45" spans="1:16" x14ac:dyDescent="0.25">
      <c r="B45" s="1"/>
      <c r="C45" s="1"/>
      <c r="E45" s="1"/>
      <c r="H45" s="1"/>
      <c r="I45" s="1"/>
      <c r="K45" s="1"/>
      <c r="L45" s="1"/>
      <c r="N45" s="1"/>
    </row>
    <row r="46" spans="1:16" x14ac:dyDescent="0.25">
      <c r="B46" s="1"/>
      <c r="C46" s="1"/>
      <c r="E46" s="1"/>
      <c r="H46" s="1"/>
      <c r="I46" s="1"/>
      <c r="K46" s="1"/>
      <c r="L46" s="1"/>
      <c r="N46" s="1"/>
    </row>
    <row r="47" spans="1:16" x14ac:dyDescent="0.25">
      <c r="B47" s="1"/>
      <c r="C47" s="1"/>
      <c r="E47" s="1"/>
      <c r="H47" s="1"/>
      <c r="I47" s="1"/>
      <c r="K47" s="1"/>
      <c r="L47" s="1"/>
      <c r="N47" s="1"/>
    </row>
    <row r="48" spans="1:16" ht="18.75" x14ac:dyDescent="0.3">
      <c r="B48" s="65" t="s">
        <v>21</v>
      </c>
      <c r="C48" s="65"/>
      <c r="D48" s="16"/>
      <c r="E48" s="16"/>
      <c r="F48" s="24"/>
      <c r="G48" s="25" t="s">
        <v>22</v>
      </c>
      <c r="H48" s="25"/>
      <c r="I48" s="25"/>
      <c r="J48" s="25"/>
      <c r="K48" s="25"/>
      <c r="L48" s="15" t="s">
        <v>23</v>
      </c>
      <c r="M48" s="16"/>
      <c r="N48" s="17"/>
    </row>
    <row r="49" spans="2:14" ht="18.75" x14ac:dyDescent="0.3">
      <c r="B49" s="26" t="s">
        <v>24</v>
      </c>
      <c r="C49" s="16"/>
      <c r="D49" s="18"/>
      <c r="E49" s="16"/>
      <c r="F49" s="24"/>
      <c r="G49" s="27"/>
      <c r="H49" s="66" t="s">
        <v>19</v>
      </c>
      <c r="I49" s="66"/>
      <c r="J49" s="66"/>
      <c r="K49" s="66"/>
      <c r="L49" s="26"/>
      <c r="M49" s="62" t="s">
        <v>88</v>
      </c>
      <c r="N49" s="62"/>
    </row>
    <row r="50" spans="2:14" ht="18.75" x14ac:dyDescent="0.3">
      <c r="B50" s="26" t="s">
        <v>25</v>
      </c>
      <c r="C50" s="16"/>
      <c r="D50" s="18"/>
      <c r="E50" s="16"/>
      <c r="F50" s="24"/>
      <c r="G50" s="25"/>
      <c r="H50" s="67" t="s">
        <v>26</v>
      </c>
      <c r="I50" s="67"/>
      <c r="J50" s="67"/>
      <c r="K50" s="67"/>
      <c r="L50" s="26"/>
      <c r="M50" s="62" t="s">
        <v>87</v>
      </c>
      <c r="N50" s="62"/>
    </row>
    <row r="51" spans="2:14" ht="18.75" x14ac:dyDescent="0.3">
      <c r="B51" s="26" t="s">
        <v>27</v>
      </c>
      <c r="C51" s="16"/>
      <c r="D51" s="37"/>
      <c r="E51" s="16"/>
      <c r="F51" s="24"/>
      <c r="G51" s="25"/>
      <c r="H51" s="28" t="s">
        <v>28</v>
      </c>
      <c r="I51" s="28"/>
      <c r="J51" s="28"/>
      <c r="K51" s="28"/>
      <c r="L51" s="26"/>
      <c r="M51" s="62" t="s">
        <v>29</v>
      </c>
      <c r="N51" s="62"/>
    </row>
  </sheetData>
  <autoFilter ref="A5:P21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14">
    <mergeCell ref="M51:N51"/>
    <mergeCell ref="B5:P5"/>
    <mergeCell ref="A6:P6"/>
    <mergeCell ref="A7:P7"/>
    <mergeCell ref="B40:E40"/>
    <mergeCell ref="B48:C48"/>
    <mergeCell ref="H49:K49"/>
    <mergeCell ref="M49:N49"/>
    <mergeCell ref="H50:K50"/>
    <mergeCell ref="M50:N50"/>
    <mergeCell ref="A23:E23"/>
    <mergeCell ref="A24:E24"/>
    <mergeCell ref="G23:P23"/>
    <mergeCell ref="G24:P24"/>
  </mergeCells>
  <printOptions horizontalCentered="1"/>
  <pageMargins left="0.23622047244094491" right="0.23622047244094491" top="0.39370078740157483" bottom="0.39370078740157483" header="0.31496062992125984" footer="0.31496062992125984"/>
  <pageSetup paperSize="5" scale="4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Viajes nacionales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cp:lastPrinted>2021-04-08T19:16:11Z</cp:lastPrinted>
  <dcterms:created xsi:type="dcterms:W3CDTF">2020-11-06T14:12:07Z</dcterms:created>
  <dcterms:modified xsi:type="dcterms:W3CDTF">2021-04-08T19:16:18Z</dcterms:modified>
</cp:coreProperties>
</file>